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19F2D95-7F4E-4EA5-BE2B-5356614B2D89}" xr6:coauthVersionLast="37" xr6:coauthVersionMax="37" xr10:uidLastSave="{00000000-0000-0000-0000-000000000000}"/>
  <bookViews>
    <workbookView xWindow="0" yWindow="0" windowWidth="24375" windowHeight="11175" activeTab="1" xr2:uid="{87B19BAB-526F-4C09-976A-BF901A359D1B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A41" i="1" l="1"/>
  <c r="A30" i="1"/>
  <c r="A27" i="1"/>
  <c r="A22" i="1"/>
  <c r="A44" i="1" l="1"/>
  <c r="C11" i="2"/>
  <c r="C18" i="2" s="1"/>
</calcChain>
</file>

<file path=xl/sharedStrings.xml><?xml version="1.0" encoding="utf-8"?>
<sst xmlns="http://schemas.openxmlformats.org/spreadsheetml/2006/main" count="44" uniqueCount="44">
  <si>
    <t>REPUBLIKA HRVATSKA</t>
  </si>
  <si>
    <t>ŽUPANIJA VARAŽDINSKA</t>
  </si>
  <si>
    <t>311Plaće (bruto)</t>
  </si>
  <si>
    <t>3111 Plaće za redovan rad</t>
  </si>
  <si>
    <t>312 Ostali rashodi za zaposlene</t>
  </si>
  <si>
    <t>31212 Nagrade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</si>
  <si>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</si>
  <si>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</si>
  <si>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</si>
  <si>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</si>
  <si>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</si>
  <si>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</si>
  <si>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</si>
  <si>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</si>
  <si>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</si>
  <si>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</si>
  <si>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</si>
  <si>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</si>
  <si>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</si>
  <si>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</si>
  <si>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</si>
  <si>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</si>
  <si>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</si>
  <si>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</si>
  <si>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</si>
  <si>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</si>
  <si>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</si>
  <si>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</si>
  <si>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</si>
  <si>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</si>
  <si>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</si>
  <si>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</si>
  <si>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</si>
  <si>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</si>
  <si>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</si>
  <si>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</si>
  <si>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</si>
  <si>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</si>
  <si>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REGRES</t>
  </si>
  <si>
    <t>32955 Naknada za invalide</t>
  </si>
  <si>
    <t>NAGRADE</t>
  </si>
  <si>
    <t>NAK.ZA INVAL.</t>
  </si>
  <si>
    <t>UKUPNO</t>
  </si>
  <si>
    <t xml:space="preserve">                                 ZA LISTOPAD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</si>
</sst>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opLeftCell="A13" workbookViewId="0">
      <selection activeCell="F40" sqref="F40"/>
    </sheetView>
  </sheetViews>
  <sheetFormatPr defaultRowHeight="15" x14ac:dyDescent="0.25"/>
  <cols>
    <col min="1" max="1" width="31.140625" customWidth="1"/>
    <col min="2" max="2" width="52.85546875" customWidth="1"/>
  </cols>
  <sheetData>
    <row r="1" spans="1:3" ht="14.25" customHeight="1" x14ac:dyDescent="0.25"/>
    <row r="2" spans="1:3" ht="0.75" hidden="1" customHeight="1" x14ac:dyDescent="0.25"/>
    <row r="3" spans="1:3" hidden="1" x14ac:dyDescent="0.25"/>
    <row r="4" spans="1:3" x14ac:dyDescent="0.25">
      <c r="A4" s="1" t="s">
        <v>0</v>
      </c>
    </row>
    <row r="5" spans="1:3" x14ac:dyDescent="0.25">
      <c r="A5" s="1" t="s">
        <v>1</v>
      </c>
    </row>
    <row r="6" spans="1:3" x14ac:dyDescent="0.25">
      <c r="A6" s="1" t="s">
        <v>32</v>
      </c>
    </row>
    <row r="7" spans="1:3" x14ac:dyDescent="0.25">
      <c r="A7" s="1" t="s">
        <v>35</v>
      </c>
    </row>
    <row r="8" spans="1:3" x14ac:dyDescent="0.25">
      <c r="A8" s="1" t="s">
        <v>36</v>
      </c>
    </row>
    <row r="9" spans="1:3" x14ac:dyDescent="0.25">
      <c r="A9" s="1" t="s">
        <v>33</v>
      </c>
    </row>
    <row r="10" spans="1:3" x14ac:dyDescent="0.25">
      <c r="A10" s="1"/>
    </row>
    <row r="12" spans="1:3" ht="18.75" x14ac:dyDescent="0.3">
      <c r="A12" s="2" t="s">
        <v>20</v>
      </c>
      <c r="B12" s="2"/>
      <c r="C12" s="3"/>
    </row>
    <row r="13" spans="1:3" ht="18.75" x14ac:dyDescent="0.3">
      <c r="A13" s="2" t="s">
        <v>43</v>
      </c>
      <c r="B13" s="2"/>
      <c r="C13" s="3"/>
    </row>
    <row r="14" spans="1:3" ht="18.75" x14ac:dyDescent="0.3">
      <c r="A14" s="2"/>
      <c r="B14" s="2"/>
      <c r="C14" s="3"/>
    </row>
    <row r="15" spans="1:3" ht="18.75" x14ac:dyDescent="0.3">
      <c r="A15" s="2"/>
      <c r="B15" s="10" t="s">
        <v>31</v>
      </c>
      <c r="C15" s="3"/>
    </row>
    <row r="17" spans="1:2" x14ac:dyDescent="0.25">
      <c r="A17" s="7" t="s">
        <v>30</v>
      </c>
      <c r="B17" s="7" t="s">
        <v>24</v>
      </c>
    </row>
    <row r="18" spans="1:2" x14ac:dyDescent="0.25">
      <c r="A18" s="7"/>
      <c r="B18" s="7" t="s">
        <v>21</v>
      </c>
    </row>
    <row r="19" spans="1:2" x14ac:dyDescent="0.25">
      <c r="A19" s="7"/>
      <c r="B19" s="7"/>
    </row>
    <row r="20" spans="1:2" x14ac:dyDescent="0.25">
      <c r="A20" s="7"/>
      <c r="B20" s="7" t="s">
        <v>22</v>
      </c>
    </row>
    <row r="21" spans="1:2" x14ac:dyDescent="0.25">
      <c r="A21" s="7"/>
      <c r="B21" s="7"/>
    </row>
    <row r="22" spans="1:2" s="3" customFormat="1" x14ac:dyDescent="0.25">
      <c r="A22" s="9">
        <f>SUM(A23+A24+A25)</f>
        <v>81435.26999999999</v>
      </c>
      <c r="B22" s="7" t="s">
        <v>2</v>
      </c>
    </row>
    <row r="23" spans="1:2" x14ac:dyDescent="0.25">
      <c r="A23" s="8">
        <v>79680.899999999994</v>
      </c>
      <c r="B23" s="6" t="s">
        <v>3</v>
      </c>
    </row>
    <row r="24" spans="1:2" x14ac:dyDescent="0.25">
      <c r="A24" s="8">
        <v>509.83</v>
      </c>
      <c r="B24" s="6" t="s">
        <v>26</v>
      </c>
    </row>
    <row r="25" spans="1:2" x14ac:dyDescent="0.25">
      <c r="A25" s="8">
        <v>1244.54</v>
      </c>
      <c r="B25" s="6" t="s">
        <v>27</v>
      </c>
    </row>
    <row r="26" spans="1:2" x14ac:dyDescent="0.25">
      <c r="A26" s="8"/>
      <c r="B26" s="6"/>
    </row>
    <row r="27" spans="1:2" s="3" customFormat="1" x14ac:dyDescent="0.25">
      <c r="A27" s="9">
        <f>SUM(A28)</f>
        <v>13436.83</v>
      </c>
      <c r="B27" s="7" t="s">
        <v>25</v>
      </c>
    </row>
    <row r="28" spans="1:2" x14ac:dyDescent="0.25">
      <c r="A28" s="8">
        <v>13436.83</v>
      </c>
      <c r="B28" s="6" t="s">
        <v>28</v>
      </c>
    </row>
    <row r="29" spans="1:2" x14ac:dyDescent="0.25">
      <c r="A29" s="8"/>
      <c r="B29" s="6"/>
    </row>
    <row r="30" spans="1:2" s="3" customFormat="1" x14ac:dyDescent="0.25">
      <c r="A30" s="9">
        <f>SUM(A31+A32+A33+A34+A35)</f>
        <v>0</v>
      </c>
      <c r="B30" s="7" t="s">
        <v>4</v>
      </c>
    </row>
    <row r="31" spans="1:2" x14ac:dyDescent="0.25">
      <c r="A31" s="8"/>
      <c r="B31" s="6" t="s">
        <v>5</v>
      </c>
    </row>
    <row r="32" spans="1:2" x14ac:dyDescent="0.25">
      <c r="A32" s="8"/>
      <c r="B32" s="6" t="s">
        <v>6</v>
      </c>
    </row>
    <row r="33" spans="1:2" x14ac:dyDescent="0.25">
      <c r="A33" s="8"/>
      <c r="B33" s="6" t="s">
        <v>7</v>
      </c>
    </row>
    <row r="34" spans="1:2" x14ac:dyDescent="0.25">
      <c r="A34" s="8"/>
      <c r="B34" s="6" t="s">
        <v>8</v>
      </c>
    </row>
    <row r="35" spans="1:2" x14ac:dyDescent="0.25">
      <c r="A35" s="8"/>
      <c r="B35" s="6" t="s">
        <v>9</v>
      </c>
    </row>
    <row r="36" spans="1:2" x14ac:dyDescent="0.25">
      <c r="A36" s="8"/>
      <c r="B36" s="6"/>
    </row>
    <row r="37" spans="1:2" x14ac:dyDescent="0.25">
      <c r="A37" s="9">
        <v>168</v>
      </c>
      <c r="B37" s="6" t="s">
        <v>39</v>
      </c>
    </row>
    <row r="38" spans="1:2" x14ac:dyDescent="0.25">
      <c r="A38" s="8"/>
      <c r="B38" s="6"/>
    </row>
    <row r="39" spans="1:2" x14ac:dyDescent="0.25">
      <c r="A39" s="9"/>
      <c r="B39" s="7" t="s">
        <v>23</v>
      </c>
    </row>
    <row r="40" spans="1:2" x14ac:dyDescent="0.25">
      <c r="A40" s="9"/>
      <c r="B40" s="7"/>
    </row>
    <row r="41" spans="1:2" s="3" customFormat="1" x14ac:dyDescent="0.25">
      <c r="A41" s="9">
        <f>SUM(A42)</f>
        <v>3095.4</v>
      </c>
      <c r="B41" s="7" t="s">
        <v>10</v>
      </c>
    </row>
    <row r="42" spans="1:2" x14ac:dyDescent="0.25">
      <c r="A42" s="8">
        <v>3095.4</v>
      </c>
      <c r="B42" s="6" t="s">
        <v>29</v>
      </c>
    </row>
    <row r="43" spans="1:2" x14ac:dyDescent="0.25">
      <c r="A43" s="6"/>
      <c r="B43" s="8"/>
    </row>
    <row r="44" spans="1:2" x14ac:dyDescent="0.25">
      <c r="A44" s="12">
        <f>SUM(A22,A27,A30,A37,A41)</f>
        <v>98135.499999999985</v>
      </c>
      <c r="B44" s="8"/>
    </row>
    <row r="46" spans="1:2" x14ac:dyDescent="0.25">
      <c r="B46" s="11" t="s">
        <v>34</v>
      </c>
    </row>
    <row r="48" spans="1:2" x14ac:dyDescent="0.25">
      <c r="B48" s="11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6"/>
  <sheetViews>
    <sheetView tabSelected="1" workbookViewId="0">
      <selection activeCell="G18" sqref="G18"/>
    </sheetView>
  </sheetViews>
  <sheetFormatPr defaultRowHeight="15" x14ac:dyDescent="0.25"/>
  <cols>
    <col min="2" max="2" width="16" customWidth="1"/>
    <col min="3" max="3" width="11.7109375" customWidth="1"/>
  </cols>
  <sheetData>
    <row r="3" spans="1:5" x14ac:dyDescent="0.25">
      <c r="A3" t="s">
        <v>11</v>
      </c>
    </row>
    <row r="5" spans="1:5" x14ac:dyDescent="0.25">
      <c r="A5" t="s">
        <v>12</v>
      </c>
      <c r="B5" t="s">
        <v>14</v>
      </c>
      <c r="C5" t="s">
        <v>13</v>
      </c>
    </row>
    <row r="6" spans="1:5" x14ac:dyDescent="0.25">
      <c r="A6" s="5">
        <v>31111</v>
      </c>
      <c r="B6" s="4" t="s">
        <v>15</v>
      </c>
      <c r="C6" s="4">
        <v>79680.899999999994</v>
      </c>
      <c r="D6" s="4"/>
      <c r="E6" s="4"/>
    </row>
    <row r="7" spans="1:5" x14ac:dyDescent="0.25">
      <c r="A7" s="5">
        <v>31131</v>
      </c>
      <c r="B7" s="4" t="s">
        <v>16</v>
      </c>
      <c r="C7" s="4">
        <v>509.83</v>
      </c>
      <c r="D7" s="4"/>
      <c r="E7" s="4"/>
    </row>
    <row r="8" spans="1:5" x14ac:dyDescent="0.25">
      <c r="A8" s="5">
        <v>31141</v>
      </c>
      <c r="B8" s="4" t="s">
        <v>17</v>
      </c>
      <c r="C8" s="4">
        <v>1244.54</v>
      </c>
      <c r="D8" s="4"/>
      <c r="E8" s="4"/>
    </row>
    <row r="9" spans="1:5" x14ac:dyDescent="0.25">
      <c r="A9" s="5">
        <v>31321</v>
      </c>
      <c r="B9" s="4" t="s">
        <v>19</v>
      </c>
      <c r="C9" s="4">
        <v>13436.83</v>
      </c>
      <c r="D9" s="4"/>
      <c r="E9" s="4"/>
    </row>
    <row r="10" spans="1:5" x14ac:dyDescent="0.25">
      <c r="A10" s="5">
        <v>31321</v>
      </c>
      <c r="B10" s="4" t="s">
        <v>18</v>
      </c>
      <c r="C10" s="4">
        <v>3095.4</v>
      </c>
      <c r="D10" s="4"/>
      <c r="E10" s="4"/>
    </row>
    <row r="11" spans="1:5" x14ac:dyDescent="0.25">
      <c r="A11" s="5"/>
      <c r="B11" s="4"/>
      <c r="C11" s="13">
        <f>SUM(C6:C10)</f>
        <v>97967.499999999985</v>
      </c>
      <c r="D11" s="4"/>
      <c r="E11" s="4"/>
    </row>
    <row r="12" spans="1:5" x14ac:dyDescent="0.25">
      <c r="A12" s="5"/>
      <c r="B12" s="4"/>
      <c r="C12" s="4"/>
      <c r="D12" s="4"/>
      <c r="E12" s="4"/>
    </row>
    <row r="13" spans="1:5" x14ac:dyDescent="0.25">
      <c r="A13" s="5">
        <v>31212</v>
      </c>
      <c r="B13" s="4" t="s">
        <v>40</v>
      </c>
      <c r="C13" s="4">
        <v>0</v>
      </c>
      <c r="D13" s="4"/>
      <c r="E13" s="4"/>
    </row>
    <row r="14" spans="1:5" x14ac:dyDescent="0.25">
      <c r="A14" s="5">
        <v>31216</v>
      </c>
      <c r="B14" s="4" t="s">
        <v>38</v>
      </c>
      <c r="C14" s="4">
        <v>0</v>
      </c>
      <c r="D14" s="4"/>
      <c r="E14" s="4"/>
    </row>
    <row r="15" spans="1:5" x14ac:dyDescent="0.25">
      <c r="A15" s="5">
        <v>329550</v>
      </c>
      <c r="B15" s="4" t="s">
        <v>41</v>
      </c>
      <c r="C15" s="4">
        <v>168</v>
      </c>
      <c r="D15" s="4"/>
      <c r="E15" s="4"/>
    </row>
    <row r="16" spans="1:5" x14ac:dyDescent="0.25">
      <c r="A16" s="5"/>
      <c r="B16" s="4"/>
      <c r="C16" s="13">
        <f>SUM(C13:C15)</f>
        <v>168</v>
      </c>
    </row>
    <row r="17" spans="1:3" x14ac:dyDescent="0.25">
      <c r="A17" s="5"/>
      <c r="B17" s="4"/>
      <c r="C17" s="4"/>
    </row>
    <row r="18" spans="1:3" x14ac:dyDescent="0.25">
      <c r="A18" s="5"/>
      <c r="B18" s="4" t="s">
        <v>42</v>
      </c>
      <c r="C18" s="4">
        <f>SUM(C11,C16)</f>
        <v>98135.499999999985</v>
      </c>
    </row>
    <row r="19" spans="1:3" x14ac:dyDescent="0.25">
      <c r="A19" s="5"/>
      <c r="B19" s="4"/>
      <c r="C19" s="4"/>
    </row>
    <row r="20" spans="1:3" x14ac:dyDescent="0.25">
      <c r="A20" s="5"/>
      <c r="B20" s="4"/>
      <c r="C20" s="4"/>
    </row>
    <row r="21" spans="1:3" x14ac:dyDescent="0.25">
      <c r="A21" s="5"/>
      <c r="B21" s="4"/>
      <c r="C21" s="4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2024-10-04T07:22:48Z</cp:lastPrinted>
  <dcterms:created xsi:type="dcterms:W3CDTF">2024-02-19T10:48:17Z</dcterms:created>
  <dcterms:modified xsi:type="dcterms:W3CDTF">2024-11-12T08:33:47Z</dcterms:modified>
</cp:coreProperties>
</file>