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K:\udžbenici 2026_2027\EOOM 2026_2027\"/>
    </mc:Choice>
  </mc:AlternateContent>
  <xr:revisionPtr revIDLastSave="0" documentId="13_ncr:1_{413FA11A-9FD5-4B73-892E-0D9655729444}" xr6:coauthVersionLast="37" xr6:coauthVersionMax="47" xr10:uidLastSave="{00000000-0000-0000-0000-000000000000}"/>
  <bookViews>
    <workbookView xWindow="-105" yWindow="-105" windowWidth="23250" windowHeight="12570" activeTab="4" xr2:uid="{065ADC54-B4F8-474B-8D19-20A6D48C1E4A}"/>
  </bookViews>
  <sheets>
    <sheet name="rekapitulacija troškova" sheetId="1" r:id="rId1"/>
    <sheet name="A_1.razred" sheetId="2" r:id="rId2"/>
    <sheet name="B_2.razred" sheetId="3" r:id="rId3"/>
    <sheet name="C_3.razred" sheetId="4" r:id="rId4"/>
    <sheet name="D_4.razred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5" l="1"/>
  <c r="H7" i="2" l="1"/>
  <c r="H15" i="4" l="1"/>
  <c r="H13" i="4"/>
  <c r="H9" i="4"/>
  <c r="H7" i="4"/>
  <c r="H5" i="5" l="1"/>
  <c r="H3" i="5"/>
  <c r="H3" i="4"/>
  <c r="H3" i="2"/>
  <c r="H7" i="5" l="1"/>
  <c r="H17" i="4"/>
  <c r="H11" i="4"/>
  <c r="H5" i="4"/>
  <c r="H9" i="3"/>
  <c r="H7" i="3"/>
  <c r="H5" i="3"/>
  <c r="H3" i="3"/>
  <c r="H9" i="2"/>
  <c r="H5" i="2"/>
  <c r="H11" i="2" l="1"/>
  <c r="H19" i="4"/>
  <c r="F15" i="1" s="1"/>
  <c r="H11" i="3"/>
  <c r="F14" i="1" s="1"/>
  <c r="F13" i="1" l="1"/>
  <c r="H10" i="5"/>
  <c r="F16" i="1" s="1"/>
  <c r="F17" i="1" l="1"/>
  <c r="F19" i="1" s="1"/>
  <c r="F21" i="1" s="1"/>
</calcChain>
</file>

<file path=xl/sharedStrings.xml><?xml version="1.0" encoding="utf-8"?>
<sst xmlns="http://schemas.openxmlformats.org/spreadsheetml/2006/main" count="137" uniqueCount="65">
  <si>
    <t>REKAPITULACIJA OPREMANJA ŠKOLE</t>
  </si>
  <si>
    <t>A</t>
  </si>
  <si>
    <t>B</t>
  </si>
  <si>
    <t>SVEUKUPNO (A+B)</t>
  </si>
  <si>
    <t>SVEUKUPNO S PDV-om:</t>
  </si>
  <si>
    <t>PONUDITELJ</t>
  </si>
  <si>
    <t>(naziv i adresa)</t>
  </si>
  <si>
    <t>naziv</t>
  </si>
  <si>
    <t>autor</t>
  </si>
  <si>
    <t>šifra kompleta /kataloški broj MZO</t>
  </si>
  <si>
    <t>vrsta izdanja</t>
  </si>
  <si>
    <t>izdavač</t>
  </si>
  <si>
    <t>kom</t>
  </si>
  <si>
    <t>cijena po komadu</t>
  </si>
  <si>
    <t>ukupno</t>
  </si>
  <si>
    <t>Školska knjiga d.d.</t>
  </si>
  <si>
    <t>UKUPNO</t>
  </si>
  <si>
    <t>Alfa d.d.</t>
  </si>
  <si>
    <t>udžbenik</t>
  </si>
  <si>
    <t>C</t>
  </si>
  <si>
    <t>D</t>
  </si>
  <si>
    <t>1.razred</t>
  </si>
  <si>
    <t>2.razred</t>
  </si>
  <si>
    <t>3.razred</t>
  </si>
  <si>
    <t>4.razred</t>
  </si>
  <si>
    <t>PDV 5% :</t>
  </si>
  <si>
    <t>1.RAZRED</t>
  </si>
  <si>
    <t>2.RAZRED</t>
  </si>
  <si>
    <t>3.RAZRED</t>
  </si>
  <si>
    <t>4.RAZRED</t>
  </si>
  <si>
    <t>Naručitelj:  Osnovna škola Svibovec                                                                                                     Braće Radića 4, Svibovec                                                                                                                                            42223 Varaždinske Toplice                                                                                                       OIB:44003727720</t>
  </si>
  <si>
    <t>Svibovec, srpanj 2026.</t>
  </si>
  <si>
    <t>DRUŠTVO I ZAJEDNICA 1 - udžbenik za predmet Društvo i zajednica u prvom razredu osnovne škole</t>
  </si>
  <si>
    <t>Tamara Kisovar Ivanda, Nikola Ivek</t>
  </si>
  <si>
    <t>PRIRODOSLOVLJE 1 - udžbenik prirodoslovlja u prvom razredu osnovne škole</t>
  </si>
  <si>
    <t>Alena Letina, Ivana Marić Zerdun, Nikola Poljak</t>
  </si>
  <si>
    <t>PRAKTIČNE VJEŠTINE 1 - udžbenik za praktične vještine u prvom razredu osnovne škole</t>
  </si>
  <si>
    <t>Svjetlana Urbanek, Iva Palčić Strčić, Katarina Tomić</t>
  </si>
  <si>
    <t>.@mreža 1 - udžbenik za predmet Informacijske i digitalne kompetencije u prvom razredu osnovne škole</t>
  </si>
  <si>
    <t>Dalia Kager, Ivana Ružić, Tanja Oreški</t>
  </si>
  <si>
    <t>PRIRODOSLOVLJE 2 - udžbenik prirodoslovlja u drugom razredu osnovne škole</t>
  </si>
  <si>
    <t>DRUŠTVO I ZAJEDNICA 2 - udžbenik za predmet Društvo i zajednica u drugom razredu osnovne škole</t>
  </si>
  <si>
    <t>PRAKTIČNE VJEŠTINE 2 - udžbenik za praktične vještine u drugom razredu osnovne škole</t>
  </si>
  <si>
    <t>.@mreža 2 - udžbenik za predmet Informacijske i digitalne kompetencije u drugom razredu osnovne škole</t>
  </si>
  <si>
    <t>grupa autora</t>
  </si>
  <si>
    <t>DRUŠTVO I ZAJEDNICA 3 - udžbenik društva i zajednice u trećem razredu osnovne škole</t>
  </si>
  <si>
    <t>PRIRODOSLOVLJE 3 - udžbenik prirodoslovlja u trećem razredu osnovne škole</t>
  </si>
  <si>
    <t>PRAKTIČNE VJEŠTINE 3 - udžbenik za praktične vještine u trećem razredu osnovne škole</t>
  </si>
  <si>
    <t>.@mreža 3 - udžbenik za predmet Informacijske i digitalne kompetencije u trećem razredu osnovne škole</t>
  </si>
  <si>
    <t>SVIJET I JA 3 - udžbenik za predmet Svijet i ja u 3. razredu osnovne škole s dodatnim digitalnim sadržajima</t>
  </si>
  <si>
    <t>Bruno Ćurko, Ana Petrović, Josipa Blagus</t>
  </si>
  <si>
    <t>SPRETNO DIJETE OD GLAVE DO PETE 3 udžb za 3. r oš CN</t>
  </si>
  <si>
    <t>Marija Mapilele, Tihana Bilešić</t>
  </si>
  <si>
    <t>PRIRODOSLOVLJE 3 udžb za 3. r oš CN</t>
  </si>
  <si>
    <t>Mila Bulić, Gordana Kralj, Valerija Begić, Marijana Bastić</t>
  </si>
  <si>
    <t>DOBRO DRUŠTVO 3 udžb za 3. r oš CN</t>
  </si>
  <si>
    <t>Karmen Hlad, Lidija Križanić, Marija Lesardić, Tihana Bilešić</t>
  </si>
  <si>
    <t>DRUŠTVO I ZAJEDNICA 4 - udžbenik društva i zajednice u četvrtom razredu osnovne škole</t>
  </si>
  <si>
    <t>Tamara Kisovar Ivanda, Zdenko Braičić</t>
  </si>
  <si>
    <t>PRIRODOSLOVLJE 4 - udžbenik za prirodoslovlje u četvrtom razredu osnovne škole s dodatnim digitalnim sadržajima</t>
  </si>
  <si>
    <t>PRAKTIČNE VJEŠTINE 4 - udžbenik praktičnih vještina u četvrtom razredu osnovne škole s dodatnim digitalnim sadržajima</t>
  </si>
  <si>
    <t>Iva Palčić Strčić, Branka Pastuović, Katarina Tomić, Svjetlana Urbanek</t>
  </si>
  <si>
    <t>.@mreža 4 - udžbenik za predmet Informacijske i digitalne kompetencije u četvrtom razredu osnovne škole s dodatnim digitalnim sadržajima</t>
  </si>
  <si>
    <t>Dalia Kager, Tanja Oreški, Ivana Ružić</t>
  </si>
  <si>
    <t>TROŠKOVNIK RADNIH UDŽBENIKA CDŠ ZA OSNOVNU ŠKOLU  šk. God. 2026./2027.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</si>
</sst>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theme="1"/>
      <name val="Aptos Narrow"/>
      <family val="2"/>
      <scheme val="minor"/>
    </font>
    <font>
      <b/>
      <sz val="14"/>
      <color rgb="FF00B05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1" fontId="0" fillId="4" borderId="2" xfId="0" applyNumberFormat="1" applyFill="1" applyBorder="1" applyAlignment="1">
      <alignment horizontal="left" vertical="top"/>
    </xf>
    <xf numFmtId="0" fontId="4" fillId="4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/>
    </xf>
    <xf numFmtId="4" fontId="4" fillId="4" borderId="3" xfId="0" applyNumberFormat="1" applyFont="1" applyFill="1" applyBorder="1" applyAlignment="1">
      <alignment horizontal="right"/>
    </xf>
    <xf numFmtId="0" fontId="2" fillId="0" borderId="0" xfId="0" applyFont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horizontal="center"/>
    </xf>
    <xf numFmtId="4" fontId="5" fillId="4" borderId="3" xfId="0" applyNumberFormat="1" applyFon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left" vertical="top"/>
    </xf>
    <xf numFmtId="0" fontId="0" fillId="0" borderId="5" xfId="0" applyBorder="1"/>
    <xf numFmtId="4" fontId="4" fillId="4" borderId="4" xfId="0" applyNumberFormat="1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2" fillId="0" borderId="0" xfId="0" applyFont="1"/>
    <xf numFmtId="2" fontId="0" fillId="0" borderId="6" xfId="0" applyNumberFormat="1" applyBorder="1" applyAlignment="1">
      <alignment horizontal="center" vertical="center"/>
    </xf>
    <xf numFmtId="2" fontId="0" fillId="0" borderId="0" xfId="0" applyNumberFormat="1"/>
    <xf numFmtId="0" fontId="8" fillId="0" borderId="6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0" xfId="0" applyFont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horizontal="left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17D3-4752-4B48-8656-5CDED8863AA1}">
  <dimension ref="A3:F25"/>
  <sheetViews>
    <sheetView workbookViewId="0">
      <selection activeCell="P15" sqref="P15"/>
    </sheetView>
  </sheetViews>
  <sheetFormatPr defaultRowHeight="14.25"/>
  <cols>
    <col min="2" max="2" width="31.125" customWidth="1"/>
    <col min="5" max="5" width="9.375" customWidth="1"/>
    <col min="6" max="6" width="12.625" customWidth="1"/>
  </cols>
  <sheetData>
    <row r="3" spans="1:6" ht="15.75">
      <c r="A3" s="32" t="s">
        <v>64</v>
      </c>
      <c r="B3" s="32"/>
      <c r="C3" s="32"/>
      <c r="D3" s="32"/>
      <c r="E3" s="32"/>
      <c r="F3" s="32"/>
    </row>
    <row r="6" spans="1:6">
      <c r="A6" s="33" t="s">
        <v>30</v>
      </c>
      <c r="B6" s="33"/>
      <c r="C6" s="33"/>
      <c r="D6" s="33"/>
      <c r="E6" s="33"/>
      <c r="F6" s="33"/>
    </row>
    <row r="7" spans="1:6">
      <c r="A7" s="33"/>
      <c r="B7" s="33"/>
      <c r="C7" s="33"/>
      <c r="D7" s="33"/>
      <c r="E7" s="33"/>
      <c r="F7" s="33"/>
    </row>
    <row r="8" spans="1:6" ht="28.15" customHeight="1">
      <c r="A8" s="33"/>
      <c r="B8" s="33"/>
      <c r="C8" s="33"/>
      <c r="D8" s="33"/>
      <c r="E8" s="33"/>
      <c r="F8" s="33"/>
    </row>
    <row r="10" spans="1:6">
      <c r="A10" s="34" t="s">
        <v>31</v>
      </c>
      <c r="B10" s="34"/>
      <c r="C10" s="34"/>
      <c r="D10" s="34"/>
      <c r="E10" s="34"/>
      <c r="F10" s="34"/>
    </row>
    <row r="12" spans="1:6" ht="15">
      <c r="A12" s="35" t="s">
        <v>0</v>
      </c>
      <c r="B12" s="35"/>
      <c r="C12" s="35"/>
      <c r="D12" s="35"/>
      <c r="E12" s="35"/>
      <c r="F12" s="35"/>
    </row>
    <row r="13" spans="1:6" ht="18.600000000000001" customHeight="1">
      <c r="A13" s="1" t="s">
        <v>1</v>
      </c>
      <c r="B13" s="2" t="s">
        <v>21</v>
      </c>
      <c r="C13" s="3"/>
      <c r="D13" s="4"/>
      <c r="E13" s="4"/>
      <c r="F13" s="5">
        <f>'A_1.razred'!H11</f>
        <v>0</v>
      </c>
    </row>
    <row r="14" spans="1:6" ht="18.600000000000001" customHeight="1">
      <c r="A14" s="1" t="s">
        <v>2</v>
      </c>
      <c r="B14" s="2" t="s">
        <v>22</v>
      </c>
      <c r="C14" s="3"/>
      <c r="D14" s="4"/>
      <c r="E14" s="4"/>
      <c r="F14" s="5">
        <f>'B_2.razred'!H11</f>
        <v>0</v>
      </c>
    </row>
    <row r="15" spans="1:6" ht="18.600000000000001" customHeight="1">
      <c r="A15" s="1" t="s">
        <v>19</v>
      </c>
      <c r="B15" s="2" t="s">
        <v>23</v>
      </c>
      <c r="C15" s="3"/>
      <c r="D15" s="4"/>
      <c r="E15" s="4"/>
      <c r="F15" s="5">
        <f>'C_3.razred'!H19</f>
        <v>0</v>
      </c>
    </row>
    <row r="16" spans="1:6" ht="18.600000000000001" customHeight="1" thickBot="1">
      <c r="A16" s="1" t="s">
        <v>20</v>
      </c>
      <c r="B16" s="2" t="s">
        <v>24</v>
      </c>
      <c r="C16" s="3"/>
      <c r="D16" s="4"/>
      <c r="E16" s="4"/>
      <c r="F16" s="5">
        <f>'D_4.razred'!H10</f>
        <v>0</v>
      </c>
    </row>
    <row r="17" spans="1:6" ht="15" thickBot="1">
      <c r="A17" s="6"/>
      <c r="B17" s="7" t="s">
        <v>3</v>
      </c>
      <c r="C17" s="8"/>
      <c r="D17" s="9"/>
      <c r="E17" s="9"/>
      <c r="F17" s="16">
        <f>SUM(F13:F16)</f>
        <v>0</v>
      </c>
    </row>
    <row r="18" spans="1:6" ht="15" thickBot="1">
      <c r="A18" s="1"/>
      <c r="B18" s="10"/>
      <c r="C18" s="3"/>
      <c r="D18" s="4"/>
      <c r="E18" s="4"/>
      <c r="F18" s="4"/>
    </row>
    <row r="19" spans="1:6" ht="15" thickBot="1">
      <c r="A19" s="6"/>
      <c r="B19" s="11" t="s">
        <v>25</v>
      </c>
      <c r="C19" s="12"/>
      <c r="D19" s="13"/>
      <c r="E19" s="13"/>
      <c r="F19" s="17">
        <f>F17*0.05</f>
        <v>0</v>
      </c>
    </row>
    <row r="20" spans="1:6" ht="15" thickBot="1">
      <c r="A20" s="1"/>
      <c r="B20" s="10"/>
      <c r="C20" s="3"/>
      <c r="D20" s="4"/>
      <c r="E20" s="4"/>
      <c r="F20" s="4"/>
    </row>
    <row r="21" spans="1:6" ht="15" thickBot="1">
      <c r="A21" s="14"/>
      <c r="B21" s="7" t="s">
        <v>4</v>
      </c>
      <c r="C21" s="8"/>
      <c r="D21" s="9"/>
      <c r="E21" s="9"/>
      <c r="F21" s="16">
        <f>F17+F19</f>
        <v>0</v>
      </c>
    </row>
    <row r="23" spans="1:6">
      <c r="A23" s="15"/>
      <c r="B23" s="15"/>
      <c r="C23" s="15"/>
      <c r="D23" s="15"/>
      <c r="E23" s="15"/>
      <c r="F23" s="15"/>
    </row>
    <row r="24" spans="1:6">
      <c r="A24" s="36" t="s">
        <v>5</v>
      </c>
      <c r="B24" s="36"/>
      <c r="C24" s="36"/>
      <c r="D24" s="36"/>
      <c r="E24" s="36"/>
      <c r="F24" s="36"/>
    </row>
    <row r="25" spans="1:6">
      <c r="A25" s="31" t="s">
        <v>6</v>
      </c>
      <c r="B25" s="31"/>
      <c r="C25" s="31"/>
      <c r="D25" s="31"/>
      <c r="E25" s="31"/>
      <c r="F25" s="31"/>
    </row>
  </sheetData>
  <mergeCells count="6">
    <mergeCell ref="A25:F25"/>
    <mergeCell ref="A3:F3"/>
    <mergeCell ref="A6:F8"/>
    <mergeCell ref="A10:F10"/>
    <mergeCell ref="A12:F12"/>
    <mergeCell ref="A24:F24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DFB6D-E610-4036-87B3-3210DE03F58D}">
  <sheetPr>
    <pageSetUpPr fitToPage="1"/>
  </sheetPr>
  <dimension ref="A1:H11"/>
  <sheetViews>
    <sheetView workbookViewId="0">
      <selection activeCell="G11" sqref="G11"/>
    </sheetView>
  </sheetViews>
  <sheetFormatPr defaultRowHeight="14.25"/>
  <cols>
    <col min="1" max="1" width="36.875" customWidth="1"/>
    <col min="2" max="2" width="24.875" customWidth="1"/>
    <col min="3" max="3" width="11" customWidth="1"/>
    <col min="4" max="4" width="28.375" customWidth="1"/>
    <col min="5" max="5" width="15.125" customWidth="1"/>
    <col min="7" max="7" width="18.25" customWidth="1"/>
    <col min="8" max="8" width="17.25" customWidth="1"/>
  </cols>
  <sheetData>
    <row r="1" spans="1:8" ht="18.75" thickBot="1">
      <c r="A1" s="30" t="s">
        <v>26</v>
      </c>
    </row>
    <row r="2" spans="1:8" ht="36.75" thickBot="1">
      <c r="A2" s="18" t="s">
        <v>7</v>
      </c>
      <c r="B2" s="19" t="s">
        <v>8</v>
      </c>
      <c r="C2" s="20" t="s">
        <v>9</v>
      </c>
      <c r="D2" s="19" t="s">
        <v>10</v>
      </c>
      <c r="E2" s="19" t="s">
        <v>11</v>
      </c>
      <c r="F2" s="19" t="s">
        <v>12</v>
      </c>
      <c r="G2" s="21" t="s">
        <v>13</v>
      </c>
      <c r="H2" s="21" t="s">
        <v>14</v>
      </c>
    </row>
    <row r="3" spans="1:8" ht="28.9" customHeight="1" thickBot="1">
      <c r="A3" s="37" t="s">
        <v>32</v>
      </c>
      <c r="B3" s="37" t="s">
        <v>33</v>
      </c>
      <c r="C3" s="42">
        <v>14337</v>
      </c>
      <c r="D3" s="37" t="s">
        <v>18</v>
      </c>
      <c r="E3" s="37" t="s">
        <v>15</v>
      </c>
      <c r="F3" s="39">
        <v>12</v>
      </c>
      <c r="G3" s="41">
        <v>0</v>
      </c>
      <c r="H3" s="41">
        <f>F3*G3</f>
        <v>0</v>
      </c>
    </row>
    <row r="4" spans="1:8" ht="44.45" customHeight="1" thickBot="1">
      <c r="A4" s="38"/>
      <c r="B4" s="38"/>
      <c r="C4" s="43"/>
      <c r="D4" s="38"/>
      <c r="E4" s="38"/>
      <c r="F4" s="40"/>
      <c r="G4" s="41"/>
      <c r="H4" s="41"/>
    </row>
    <row r="5" spans="1:8" ht="14.45" customHeight="1" thickBot="1">
      <c r="A5" s="37" t="s">
        <v>34</v>
      </c>
      <c r="B5" s="37" t="s">
        <v>35</v>
      </c>
      <c r="C5" s="42">
        <v>14329</v>
      </c>
      <c r="D5" s="37" t="s">
        <v>18</v>
      </c>
      <c r="E5" s="37" t="s">
        <v>15</v>
      </c>
      <c r="F5" s="39">
        <v>12</v>
      </c>
      <c r="G5" s="41">
        <v>0</v>
      </c>
      <c r="H5" s="41">
        <f t="shared" ref="H5" si="0">F5*G5</f>
        <v>0</v>
      </c>
    </row>
    <row r="6" spans="1:8" ht="28.15" customHeight="1" thickBot="1">
      <c r="A6" s="38"/>
      <c r="B6" s="38"/>
      <c r="C6" s="43"/>
      <c r="D6" s="38"/>
      <c r="E6" s="38"/>
      <c r="F6" s="40"/>
      <c r="G6" s="41"/>
      <c r="H6" s="41"/>
    </row>
    <row r="7" spans="1:8" ht="26.45" customHeight="1" thickBot="1">
      <c r="A7" s="37" t="s">
        <v>36</v>
      </c>
      <c r="B7" s="37" t="s">
        <v>37</v>
      </c>
      <c r="C7" s="42">
        <v>14345</v>
      </c>
      <c r="D7" s="37" t="s">
        <v>18</v>
      </c>
      <c r="E7" s="37" t="s">
        <v>15</v>
      </c>
      <c r="F7" s="39">
        <v>12</v>
      </c>
      <c r="G7" s="41">
        <v>0</v>
      </c>
      <c r="H7" s="41">
        <f t="shared" ref="H7" si="1">F7*G7</f>
        <v>0</v>
      </c>
    </row>
    <row r="8" spans="1:8" ht="26.45" customHeight="1" thickBot="1">
      <c r="A8" s="38"/>
      <c r="B8" s="38"/>
      <c r="C8" s="43"/>
      <c r="D8" s="38"/>
      <c r="E8" s="38"/>
      <c r="F8" s="40"/>
      <c r="G8" s="41"/>
      <c r="H8" s="41"/>
    </row>
    <row r="9" spans="1:8" ht="26.45" customHeight="1" thickBot="1">
      <c r="A9" s="37" t="s">
        <v>38</v>
      </c>
      <c r="B9" s="37" t="s">
        <v>39</v>
      </c>
      <c r="C9" s="46">
        <v>14353</v>
      </c>
      <c r="D9" s="37" t="s">
        <v>18</v>
      </c>
      <c r="E9" s="37" t="s">
        <v>15</v>
      </c>
      <c r="F9" s="44">
        <v>10</v>
      </c>
      <c r="G9" s="41">
        <v>0</v>
      </c>
      <c r="H9" s="41">
        <f t="shared" ref="H9" si="2">F9*G9</f>
        <v>0</v>
      </c>
    </row>
    <row r="10" spans="1:8" ht="15" thickBot="1">
      <c r="A10" s="38"/>
      <c r="B10" s="38"/>
      <c r="C10" s="47"/>
      <c r="D10" s="38"/>
      <c r="E10" s="38"/>
      <c r="F10" s="45"/>
      <c r="G10" s="41"/>
      <c r="H10" s="41"/>
    </row>
    <row r="11" spans="1:8" ht="20.25">
      <c r="G11" s="22" t="s">
        <v>16</v>
      </c>
      <c r="H11" s="24">
        <f>SUM(H3:H10)</f>
        <v>0</v>
      </c>
    </row>
  </sheetData>
  <mergeCells count="32">
    <mergeCell ref="G9:G10"/>
    <mergeCell ref="H9:H10"/>
    <mergeCell ref="G3:G4"/>
    <mergeCell ref="H3:H4"/>
    <mergeCell ref="F9:F10"/>
    <mergeCell ref="A5:A6"/>
    <mergeCell ref="B5:B6"/>
    <mergeCell ref="C5:C6"/>
    <mergeCell ref="D5:D6"/>
    <mergeCell ref="E5:E6"/>
    <mergeCell ref="F5:F6"/>
    <mergeCell ref="A9:A10"/>
    <mergeCell ref="B9:B10"/>
    <mergeCell ref="C9:C10"/>
    <mergeCell ref="D9:D10"/>
    <mergeCell ref="E9:E10"/>
    <mergeCell ref="A7:A8"/>
    <mergeCell ref="B7:B8"/>
    <mergeCell ref="C7:C8"/>
    <mergeCell ref="D7:D8"/>
    <mergeCell ref="A3:A4"/>
    <mergeCell ref="B3:B4"/>
    <mergeCell ref="C3:C4"/>
    <mergeCell ref="D3:D4"/>
    <mergeCell ref="E3:E4"/>
    <mergeCell ref="E7:E8"/>
    <mergeCell ref="F7:F8"/>
    <mergeCell ref="G7:G8"/>
    <mergeCell ref="H7:H8"/>
    <mergeCell ref="F3:F4"/>
    <mergeCell ref="G5:G6"/>
    <mergeCell ref="H5:H6"/>
  </mergeCells>
  <pageMargins left="0.7" right="0.7" top="0.75" bottom="0.75" header="0.3" footer="0.3"/>
  <pageSetup paperSize="9" scale="74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A2595-D083-47B4-93C4-259A513F7719}">
  <sheetPr>
    <pageSetUpPr fitToPage="1"/>
  </sheetPr>
  <dimension ref="A1:H11"/>
  <sheetViews>
    <sheetView workbookViewId="0">
      <selection activeCell="G11" sqref="G11"/>
    </sheetView>
  </sheetViews>
  <sheetFormatPr defaultRowHeight="14.25"/>
  <cols>
    <col min="1" max="1" width="36.875" customWidth="1"/>
    <col min="2" max="2" width="24.875" customWidth="1"/>
    <col min="3" max="3" width="11" customWidth="1"/>
    <col min="4" max="4" width="28.375" customWidth="1"/>
    <col min="5" max="5" width="15.125" customWidth="1"/>
    <col min="7" max="7" width="18.25" customWidth="1"/>
    <col min="8" max="8" width="17.25" customWidth="1"/>
  </cols>
  <sheetData>
    <row r="1" spans="1:8" ht="18.75" thickBot="1">
      <c r="A1" s="30" t="s">
        <v>27</v>
      </c>
    </row>
    <row r="2" spans="1:8" ht="36.75" thickBot="1">
      <c r="A2" s="18" t="s">
        <v>7</v>
      </c>
      <c r="B2" s="19" t="s">
        <v>8</v>
      </c>
      <c r="C2" s="20" t="s">
        <v>9</v>
      </c>
      <c r="D2" s="19" t="s">
        <v>10</v>
      </c>
      <c r="E2" s="19" t="s">
        <v>11</v>
      </c>
      <c r="F2" s="19" t="s">
        <v>12</v>
      </c>
      <c r="G2" s="21" t="s">
        <v>13</v>
      </c>
      <c r="H2" s="21" t="s">
        <v>14</v>
      </c>
    </row>
    <row r="3" spans="1:8" ht="28.9" customHeight="1" thickBot="1">
      <c r="A3" s="37" t="s">
        <v>40</v>
      </c>
      <c r="B3" s="37" t="s">
        <v>35</v>
      </c>
      <c r="C3" s="42">
        <v>14331</v>
      </c>
      <c r="D3" s="37" t="s">
        <v>18</v>
      </c>
      <c r="E3" s="37" t="s">
        <v>15</v>
      </c>
      <c r="F3" s="39">
        <v>16</v>
      </c>
      <c r="G3" s="41">
        <v>0</v>
      </c>
      <c r="H3" s="41">
        <f>F3*G3</f>
        <v>0</v>
      </c>
    </row>
    <row r="4" spans="1:8" ht="44.45" customHeight="1" thickBot="1">
      <c r="A4" s="38"/>
      <c r="B4" s="38"/>
      <c r="C4" s="43"/>
      <c r="D4" s="38"/>
      <c r="E4" s="38"/>
      <c r="F4" s="40"/>
      <c r="G4" s="41"/>
      <c r="H4" s="41"/>
    </row>
    <row r="5" spans="1:8" ht="40.15" customHeight="1" thickBot="1">
      <c r="A5" s="37" t="s">
        <v>41</v>
      </c>
      <c r="B5" s="37" t="s">
        <v>33</v>
      </c>
      <c r="C5" s="42">
        <v>14339</v>
      </c>
      <c r="D5" s="37" t="s">
        <v>18</v>
      </c>
      <c r="E5" s="37" t="s">
        <v>15</v>
      </c>
      <c r="F5" s="39">
        <v>16</v>
      </c>
      <c r="G5" s="41">
        <v>0</v>
      </c>
      <c r="H5" s="41">
        <f t="shared" ref="H5" si="0">F5*G5</f>
        <v>0</v>
      </c>
    </row>
    <row r="6" spans="1:8" ht="15" thickBot="1">
      <c r="A6" s="38"/>
      <c r="B6" s="38"/>
      <c r="C6" s="43"/>
      <c r="D6" s="38"/>
      <c r="E6" s="38"/>
      <c r="F6" s="40"/>
      <c r="G6" s="41"/>
      <c r="H6" s="41"/>
    </row>
    <row r="7" spans="1:8" ht="40.15" customHeight="1" thickBot="1">
      <c r="A7" s="37" t="s">
        <v>42</v>
      </c>
      <c r="B7" s="37" t="s">
        <v>37</v>
      </c>
      <c r="C7" s="42">
        <v>14347</v>
      </c>
      <c r="D7" s="37" t="s">
        <v>18</v>
      </c>
      <c r="E7" s="37" t="s">
        <v>15</v>
      </c>
      <c r="F7" s="39">
        <v>16</v>
      </c>
      <c r="G7" s="41">
        <v>0</v>
      </c>
      <c r="H7" s="41">
        <f t="shared" ref="H7" si="1">F7*G7</f>
        <v>0</v>
      </c>
    </row>
    <row r="8" spans="1:8" ht="15" thickBot="1">
      <c r="A8" s="38"/>
      <c r="B8" s="38"/>
      <c r="C8" s="43"/>
      <c r="D8" s="38"/>
      <c r="E8" s="38"/>
      <c r="F8" s="40"/>
      <c r="G8" s="41"/>
      <c r="H8" s="41"/>
    </row>
    <row r="9" spans="1:8" ht="14.45" customHeight="1" thickBot="1">
      <c r="A9" s="37" t="s">
        <v>43</v>
      </c>
      <c r="B9" s="37" t="s">
        <v>44</v>
      </c>
      <c r="C9" s="42">
        <v>14355</v>
      </c>
      <c r="D9" s="37" t="s">
        <v>18</v>
      </c>
      <c r="E9" s="37" t="s">
        <v>15</v>
      </c>
      <c r="F9" s="39">
        <v>13</v>
      </c>
      <c r="G9" s="41">
        <v>0</v>
      </c>
      <c r="H9" s="41">
        <f t="shared" ref="H9" si="2">F9*G9</f>
        <v>0</v>
      </c>
    </row>
    <row r="10" spans="1:8" ht="28.15" customHeight="1" thickBot="1">
      <c r="A10" s="38"/>
      <c r="B10" s="38"/>
      <c r="C10" s="43"/>
      <c r="D10" s="38"/>
      <c r="E10" s="38"/>
      <c r="F10" s="40"/>
      <c r="G10" s="41"/>
      <c r="H10" s="41"/>
    </row>
    <row r="11" spans="1:8" ht="20.25">
      <c r="G11" s="22" t="s">
        <v>16</v>
      </c>
      <c r="H11" s="24">
        <f>SUM(H3:H10)</f>
        <v>0</v>
      </c>
    </row>
  </sheetData>
  <mergeCells count="32">
    <mergeCell ref="G9:G10"/>
    <mergeCell ref="H9:H10"/>
    <mergeCell ref="A9:A10"/>
    <mergeCell ref="B9:B10"/>
    <mergeCell ref="C9:C10"/>
    <mergeCell ref="D9:D10"/>
    <mergeCell ref="E9:E10"/>
    <mergeCell ref="F9:F10"/>
    <mergeCell ref="A7:A8"/>
    <mergeCell ref="B7:B8"/>
    <mergeCell ref="C7:C8"/>
    <mergeCell ref="D7:D8"/>
    <mergeCell ref="E7:E8"/>
    <mergeCell ref="F7:F8"/>
    <mergeCell ref="G7:G8"/>
    <mergeCell ref="H7:H8"/>
    <mergeCell ref="G3:G4"/>
    <mergeCell ref="H3:H4"/>
    <mergeCell ref="F5:F6"/>
    <mergeCell ref="G5:G6"/>
    <mergeCell ref="H5:H6"/>
    <mergeCell ref="F3:F4"/>
    <mergeCell ref="A5:A6"/>
    <mergeCell ref="B5:B6"/>
    <mergeCell ref="C5:C6"/>
    <mergeCell ref="D5:D6"/>
    <mergeCell ref="E5:E6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scale="74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E971-FAE2-4C66-A1F6-9AAAA06BE210}">
  <sheetPr>
    <pageSetUpPr fitToPage="1"/>
  </sheetPr>
  <dimension ref="A1:H19"/>
  <sheetViews>
    <sheetView topLeftCell="A10" workbookViewId="0">
      <selection activeCell="G19" sqref="G19"/>
    </sheetView>
  </sheetViews>
  <sheetFormatPr defaultRowHeight="14.25"/>
  <cols>
    <col min="1" max="1" width="36.875" customWidth="1"/>
    <col min="2" max="2" width="24.875" customWidth="1"/>
    <col min="3" max="3" width="11" customWidth="1"/>
    <col min="4" max="4" width="28.375" customWidth="1"/>
    <col min="5" max="5" width="15.125" customWidth="1"/>
    <col min="7" max="7" width="18.25" customWidth="1"/>
    <col min="8" max="8" width="17.25" customWidth="1"/>
  </cols>
  <sheetData>
    <row r="1" spans="1:8" ht="18.75" thickBot="1">
      <c r="A1" s="30" t="s">
        <v>28</v>
      </c>
    </row>
    <row r="2" spans="1:8" ht="36.75" thickBot="1">
      <c r="A2" s="18" t="s">
        <v>7</v>
      </c>
      <c r="B2" s="19" t="s">
        <v>8</v>
      </c>
      <c r="C2" s="20" t="s">
        <v>9</v>
      </c>
      <c r="D2" s="19" t="s">
        <v>10</v>
      </c>
      <c r="E2" s="19" t="s">
        <v>11</v>
      </c>
      <c r="F2" s="19" t="s">
        <v>12</v>
      </c>
      <c r="G2" s="21" t="s">
        <v>13</v>
      </c>
      <c r="H2" s="21" t="s">
        <v>14</v>
      </c>
    </row>
    <row r="3" spans="1:8" ht="28.9" customHeight="1" thickBot="1">
      <c r="A3" s="37" t="s">
        <v>45</v>
      </c>
      <c r="B3" s="37" t="s">
        <v>33</v>
      </c>
      <c r="C3" s="42">
        <v>14341</v>
      </c>
      <c r="D3" s="37" t="s">
        <v>18</v>
      </c>
      <c r="E3" s="37" t="s">
        <v>15</v>
      </c>
      <c r="F3" s="39">
        <v>15</v>
      </c>
      <c r="G3" s="41">
        <v>0</v>
      </c>
      <c r="H3" s="41">
        <f>F3*G3</f>
        <v>0</v>
      </c>
    </row>
    <row r="4" spans="1:8" ht="44.45" customHeight="1" thickBot="1">
      <c r="A4" s="38"/>
      <c r="B4" s="38"/>
      <c r="C4" s="43"/>
      <c r="D4" s="38"/>
      <c r="E4" s="38"/>
      <c r="F4" s="40"/>
      <c r="G4" s="41"/>
      <c r="H4" s="41"/>
    </row>
    <row r="5" spans="1:8" ht="40.15" customHeight="1" thickBot="1">
      <c r="A5" s="37" t="s">
        <v>46</v>
      </c>
      <c r="B5" s="37" t="s">
        <v>35</v>
      </c>
      <c r="C5" s="42">
        <v>14333</v>
      </c>
      <c r="D5" s="37" t="s">
        <v>18</v>
      </c>
      <c r="E5" s="37" t="s">
        <v>15</v>
      </c>
      <c r="F5" s="39">
        <v>15</v>
      </c>
      <c r="G5" s="41">
        <v>0</v>
      </c>
      <c r="H5" s="41">
        <f t="shared" ref="H5" si="0">F5*G5</f>
        <v>0</v>
      </c>
    </row>
    <row r="6" spans="1:8" ht="15" thickBot="1">
      <c r="A6" s="38"/>
      <c r="B6" s="38"/>
      <c r="C6" s="43"/>
      <c r="D6" s="38"/>
      <c r="E6" s="38"/>
      <c r="F6" s="40"/>
      <c r="G6" s="41"/>
      <c r="H6" s="41"/>
    </row>
    <row r="7" spans="1:8" ht="40.15" customHeight="1" thickBot="1">
      <c r="A7" s="37" t="s">
        <v>47</v>
      </c>
      <c r="B7" s="37" t="s">
        <v>37</v>
      </c>
      <c r="C7" s="42">
        <v>14349</v>
      </c>
      <c r="D7" s="37" t="s">
        <v>18</v>
      </c>
      <c r="E7" s="37" t="s">
        <v>15</v>
      </c>
      <c r="F7" s="39">
        <v>15</v>
      </c>
      <c r="G7" s="41">
        <v>0</v>
      </c>
      <c r="H7" s="41">
        <f t="shared" ref="H7" si="1">F7*G7</f>
        <v>0</v>
      </c>
    </row>
    <row r="8" spans="1:8" ht="40.15" customHeight="1" thickBot="1">
      <c r="A8" s="38"/>
      <c r="B8" s="38"/>
      <c r="C8" s="43"/>
      <c r="D8" s="38"/>
      <c r="E8" s="38"/>
      <c r="F8" s="40"/>
      <c r="G8" s="41"/>
      <c r="H8" s="41"/>
    </row>
    <row r="9" spans="1:8" ht="40.15" customHeight="1" thickBot="1">
      <c r="A9" s="37" t="s">
        <v>48</v>
      </c>
      <c r="B9" s="37" t="s">
        <v>44</v>
      </c>
      <c r="C9" s="42">
        <v>14357</v>
      </c>
      <c r="D9" s="37" t="s">
        <v>18</v>
      </c>
      <c r="E9" s="37" t="s">
        <v>15</v>
      </c>
      <c r="F9" s="39">
        <v>15</v>
      </c>
      <c r="G9" s="41">
        <v>0</v>
      </c>
      <c r="H9" s="41">
        <f t="shared" ref="H9" si="2">F9*G9</f>
        <v>0</v>
      </c>
    </row>
    <row r="10" spans="1:8" ht="40.15" customHeight="1" thickBot="1">
      <c r="A10" s="38"/>
      <c r="B10" s="38"/>
      <c r="C10" s="43"/>
      <c r="D10" s="38"/>
      <c r="E10" s="38"/>
      <c r="F10" s="40"/>
      <c r="G10" s="41"/>
      <c r="H10" s="41"/>
    </row>
    <row r="11" spans="1:8" ht="40.15" customHeight="1" thickBot="1">
      <c r="A11" s="37" t="s">
        <v>49</v>
      </c>
      <c r="B11" s="37" t="s">
        <v>50</v>
      </c>
      <c r="C11" s="42">
        <v>14298</v>
      </c>
      <c r="D11" s="37" t="s">
        <v>18</v>
      </c>
      <c r="E11" s="37" t="s">
        <v>15</v>
      </c>
      <c r="F11" s="39">
        <v>2</v>
      </c>
      <c r="G11" s="41">
        <v>0</v>
      </c>
      <c r="H11" s="41">
        <f t="shared" ref="H11" si="3">F11*G11</f>
        <v>0</v>
      </c>
    </row>
    <row r="12" spans="1:8" ht="15" thickBot="1">
      <c r="A12" s="38"/>
      <c r="B12" s="38"/>
      <c r="C12" s="43"/>
      <c r="D12" s="38"/>
      <c r="E12" s="38"/>
      <c r="F12" s="40"/>
      <c r="G12" s="41"/>
      <c r="H12" s="41"/>
    </row>
    <row r="13" spans="1:8" ht="14.45" customHeight="1" thickBot="1">
      <c r="A13" s="37" t="s">
        <v>51</v>
      </c>
      <c r="B13" s="37" t="s">
        <v>52</v>
      </c>
      <c r="C13" s="42">
        <v>1111025026</v>
      </c>
      <c r="D13" s="37" t="s">
        <v>18</v>
      </c>
      <c r="E13" s="37" t="s">
        <v>17</v>
      </c>
      <c r="F13" s="39">
        <v>5</v>
      </c>
      <c r="G13" s="41">
        <v>0</v>
      </c>
      <c r="H13" s="41">
        <f t="shared" ref="H13" si="4">F13*G13</f>
        <v>0</v>
      </c>
    </row>
    <row r="14" spans="1:8" ht="14.45" customHeight="1" thickBot="1">
      <c r="A14" s="38"/>
      <c r="B14" s="38"/>
      <c r="C14" s="43"/>
      <c r="D14" s="38"/>
      <c r="E14" s="38"/>
      <c r="F14" s="40"/>
      <c r="G14" s="41"/>
      <c r="H14" s="41"/>
    </row>
    <row r="15" spans="1:8" ht="14.45" customHeight="1" thickBot="1">
      <c r="A15" s="37" t="s">
        <v>53</v>
      </c>
      <c r="B15" s="37" t="s">
        <v>54</v>
      </c>
      <c r="C15" s="42">
        <v>1111025029</v>
      </c>
      <c r="D15" s="37" t="s">
        <v>18</v>
      </c>
      <c r="E15" s="37" t="s">
        <v>17</v>
      </c>
      <c r="F15" s="39">
        <v>5</v>
      </c>
      <c r="G15" s="41">
        <v>0</v>
      </c>
      <c r="H15" s="41">
        <f t="shared" ref="H15" si="5">F15*G15</f>
        <v>0</v>
      </c>
    </row>
    <row r="16" spans="1:8" ht="14.45" customHeight="1" thickBot="1">
      <c r="A16" s="38"/>
      <c r="B16" s="38"/>
      <c r="C16" s="43"/>
      <c r="D16" s="38"/>
      <c r="E16" s="38"/>
      <c r="F16" s="40"/>
      <c r="G16" s="41"/>
      <c r="H16" s="41"/>
    </row>
    <row r="17" spans="1:8" ht="14.45" customHeight="1" thickBot="1">
      <c r="A17" s="37" t="s">
        <v>55</v>
      </c>
      <c r="B17" s="37" t="s">
        <v>56</v>
      </c>
      <c r="C17" s="42">
        <v>1111025018</v>
      </c>
      <c r="D17" s="37" t="s">
        <v>18</v>
      </c>
      <c r="E17" s="37" t="s">
        <v>17</v>
      </c>
      <c r="F17" s="39">
        <v>5</v>
      </c>
      <c r="G17" s="41">
        <v>0</v>
      </c>
      <c r="H17" s="41">
        <f t="shared" ref="H17" si="6">F17*G17</f>
        <v>0</v>
      </c>
    </row>
    <row r="18" spans="1:8" ht="28.15" customHeight="1" thickBot="1">
      <c r="A18" s="38"/>
      <c r="B18" s="38"/>
      <c r="C18" s="43"/>
      <c r="D18" s="38"/>
      <c r="E18" s="38"/>
      <c r="F18" s="40"/>
      <c r="G18" s="41"/>
      <c r="H18" s="41"/>
    </row>
    <row r="19" spans="1:8" ht="20.25">
      <c r="G19" s="22" t="s">
        <v>16</v>
      </c>
      <c r="H19" s="24">
        <f>SUM(H3:H18)</f>
        <v>0</v>
      </c>
    </row>
  </sheetData>
  <mergeCells count="64">
    <mergeCell ref="B15:B16"/>
    <mergeCell ref="C15:C16"/>
    <mergeCell ref="D15:D16"/>
    <mergeCell ref="A15:A16"/>
    <mergeCell ref="F13:F14"/>
    <mergeCell ref="A13:A14"/>
    <mergeCell ref="B13:B14"/>
    <mergeCell ref="C13:C14"/>
    <mergeCell ref="D13:D14"/>
    <mergeCell ref="G13:G14"/>
    <mergeCell ref="H13:H14"/>
    <mergeCell ref="E15:E16"/>
    <mergeCell ref="F15:F16"/>
    <mergeCell ref="G15:G16"/>
    <mergeCell ref="H15:H16"/>
    <mergeCell ref="E13:E14"/>
    <mergeCell ref="F7:F8"/>
    <mergeCell ref="G7:G8"/>
    <mergeCell ref="H7:H8"/>
    <mergeCell ref="A9:A10"/>
    <mergeCell ref="B9:B10"/>
    <mergeCell ref="C9:C10"/>
    <mergeCell ref="D9:D10"/>
    <mergeCell ref="E9:E10"/>
    <mergeCell ref="F9:F10"/>
    <mergeCell ref="G9:G10"/>
    <mergeCell ref="H9:H10"/>
    <mergeCell ref="A7:A8"/>
    <mergeCell ref="B7:B8"/>
    <mergeCell ref="C7:C8"/>
    <mergeCell ref="D7:D8"/>
    <mergeCell ref="E7:E8"/>
    <mergeCell ref="G17:G18"/>
    <mergeCell ref="H17:H18"/>
    <mergeCell ref="A17:A18"/>
    <mergeCell ref="B17:B18"/>
    <mergeCell ref="C17:C18"/>
    <mergeCell ref="D17:D18"/>
    <mergeCell ref="E17:E18"/>
    <mergeCell ref="F17:F18"/>
    <mergeCell ref="G11:G12"/>
    <mergeCell ref="H11:H12"/>
    <mergeCell ref="A11:A12"/>
    <mergeCell ref="B11:B12"/>
    <mergeCell ref="C11:C12"/>
    <mergeCell ref="D11:D12"/>
    <mergeCell ref="E11:E12"/>
    <mergeCell ref="F11:F12"/>
    <mergeCell ref="G3:G4"/>
    <mergeCell ref="H3:H4"/>
    <mergeCell ref="A5:A6"/>
    <mergeCell ref="B5:B6"/>
    <mergeCell ref="C5:C6"/>
    <mergeCell ref="D5:D6"/>
    <mergeCell ref="E5:E6"/>
    <mergeCell ref="F5:F6"/>
    <mergeCell ref="G5:G6"/>
    <mergeCell ref="H5:H6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74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9483-45CD-4567-B80A-7ED76DE0384C}">
  <sheetPr>
    <pageSetUpPr fitToPage="1"/>
  </sheetPr>
  <dimension ref="A1:H10"/>
  <sheetViews>
    <sheetView tabSelected="1" workbookViewId="0">
      <selection activeCell="G10" sqref="G10"/>
    </sheetView>
  </sheetViews>
  <sheetFormatPr defaultRowHeight="14.25"/>
  <cols>
    <col min="1" max="1" width="36.875" customWidth="1"/>
    <col min="2" max="2" width="24.875" customWidth="1"/>
    <col min="3" max="3" width="11" customWidth="1"/>
    <col min="4" max="4" width="28.375" customWidth="1"/>
    <col min="5" max="5" width="15.125" customWidth="1"/>
    <col min="7" max="7" width="18.25" customWidth="1"/>
    <col min="8" max="8" width="17.25" customWidth="1"/>
  </cols>
  <sheetData>
    <row r="1" spans="1:8" ht="18.75" thickBot="1">
      <c r="A1" s="30" t="s">
        <v>29</v>
      </c>
    </row>
    <row r="2" spans="1:8" ht="36.75" thickBot="1">
      <c r="A2" s="18" t="s">
        <v>7</v>
      </c>
      <c r="B2" s="19" t="s">
        <v>8</v>
      </c>
      <c r="C2" s="20" t="s">
        <v>9</v>
      </c>
      <c r="D2" s="19" t="s">
        <v>10</v>
      </c>
      <c r="E2" s="19" t="s">
        <v>11</v>
      </c>
      <c r="F2" s="19" t="s">
        <v>12</v>
      </c>
      <c r="G2" s="21" t="s">
        <v>13</v>
      </c>
      <c r="H2" s="21" t="s">
        <v>14</v>
      </c>
    </row>
    <row r="3" spans="1:8" ht="28.9" customHeight="1" thickBot="1">
      <c r="A3" s="37" t="s">
        <v>57</v>
      </c>
      <c r="B3" s="37" t="s">
        <v>58</v>
      </c>
      <c r="C3" s="42">
        <v>14343</v>
      </c>
      <c r="D3" s="37" t="s">
        <v>18</v>
      </c>
      <c r="E3" s="37" t="s">
        <v>15</v>
      </c>
      <c r="F3" s="39">
        <v>21</v>
      </c>
      <c r="G3" s="41">
        <v>0</v>
      </c>
      <c r="H3" s="41">
        <f>F3*G3</f>
        <v>0</v>
      </c>
    </row>
    <row r="4" spans="1:8" ht="44.45" customHeight="1" thickBot="1">
      <c r="A4" s="38"/>
      <c r="B4" s="38"/>
      <c r="C4" s="43"/>
      <c r="D4" s="38"/>
      <c r="E4" s="38"/>
      <c r="F4" s="40"/>
      <c r="G4" s="41"/>
      <c r="H4" s="41"/>
    </row>
    <row r="5" spans="1:8" ht="40.15" customHeight="1" thickBot="1">
      <c r="A5" s="37" t="s">
        <v>59</v>
      </c>
      <c r="B5" s="37" t="s">
        <v>35</v>
      </c>
      <c r="C5" s="42">
        <v>14335</v>
      </c>
      <c r="D5" s="37" t="s">
        <v>18</v>
      </c>
      <c r="E5" s="37" t="s">
        <v>15</v>
      </c>
      <c r="F5" s="39">
        <v>21</v>
      </c>
      <c r="G5" s="41">
        <v>0</v>
      </c>
      <c r="H5" s="41">
        <f>F5*G5</f>
        <v>0</v>
      </c>
    </row>
    <row r="6" spans="1:8" ht="17.25" customHeight="1" thickBot="1">
      <c r="A6" s="38"/>
      <c r="B6" s="38"/>
      <c r="C6" s="43"/>
      <c r="D6" s="38"/>
      <c r="E6" s="38"/>
      <c r="F6" s="40"/>
      <c r="G6" s="41"/>
      <c r="H6" s="41"/>
    </row>
    <row r="7" spans="1:8" ht="40.15" customHeight="1" thickBot="1">
      <c r="A7" s="37" t="s">
        <v>60</v>
      </c>
      <c r="B7" s="37" t="s">
        <v>61</v>
      </c>
      <c r="C7" s="42">
        <v>14351</v>
      </c>
      <c r="D7" s="37" t="s">
        <v>18</v>
      </c>
      <c r="E7" s="37" t="s">
        <v>15</v>
      </c>
      <c r="F7" s="39">
        <v>21</v>
      </c>
      <c r="G7" s="41">
        <v>0</v>
      </c>
      <c r="H7" s="41">
        <f t="shared" ref="H7" si="0">F7*G7</f>
        <v>0</v>
      </c>
    </row>
    <row r="8" spans="1:8" ht="15" thickBot="1">
      <c r="A8" s="38"/>
      <c r="B8" s="38"/>
      <c r="C8" s="43"/>
      <c r="D8" s="38"/>
      <c r="E8" s="38"/>
      <c r="F8" s="40"/>
      <c r="G8" s="41"/>
      <c r="H8" s="41"/>
    </row>
    <row r="9" spans="1:8" ht="56.45" customHeight="1" thickBot="1">
      <c r="A9" s="25" t="s">
        <v>62</v>
      </c>
      <c r="B9" s="27" t="s">
        <v>63</v>
      </c>
      <c r="C9" s="29">
        <v>14359</v>
      </c>
      <c r="D9" s="27" t="s">
        <v>18</v>
      </c>
      <c r="E9" s="28" t="s">
        <v>15</v>
      </c>
      <c r="F9" s="26">
        <v>20</v>
      </c>
      <c r="G9" s="23">
        <v>0</v>
      </c>
      <c r="H9" s="23">
        <f>F9*G9</f>
        <v>0</v>
      </c>
    </row>
    <row r="10" spans="1:8" ht="20.25">
      <c r="G10" s="22" t="s">
        <v>16</v>
      </c>
      <c r="H10" s="24">
        <f>SUM(H3:H9)</f>
        <v>0</v>
      </c>
    </row>
  </sheetData>
  <mergeCells count="24">
    <mergeCell ref="G7:G8"/>
    <mergeCell ref="H7:H8"/>
    <mergeCell ref="A7:A8"/>
    <mergeCell ref="B7:B8"/>
    <mergeCell ref="C7:C8"/>
    <mergeCell ref="D7:D8"/>
    <mergeCell ref="E7:E8"/>
    <mergeCell ref="F7:F8"/>
    <mergeCell ref="G3:G4"/>
    <mergeCell ref="H3:H4"/>
    <mergeCell ref="A5:A6"/>
    <mergeCell ref="B5:B6"/>
    <mergeCell ref="C5:C6"/>
    <mergeCell ref="D5:D6"/>
    <mergeCell ref="E5:E6"/>
    <mergeCell ref="F5:F6"/>
    <mergeCell ref="G5:G6"/>
    <mergeCell ref="H5:H6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7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rekapitulacija troškova</vt:lpstr>
      <vt:lpstr>A_1.razred</vt:lpstr>
      <vt:lpstr>B_2.razred</vt:lpstr>
      <vt:lpstr>C_3.razred</vt:lpstr>
      <vt:lpstr>D_4.razred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 Mesarić</dc:creator>
  <cp:lastModifiedBy>Korisnik</cp:lastModifiedBy>
  <cp:lastPrinted>2026-07-09T06:29:53Z</cp:lastPrinted>
  <dcterms:created xsi:type="dcterms:W3CDTF">2024-07-17T12:12:52Z</dcterms:created>
  <dcterms:modified xsi:type="dcterms:W3CDTF">2026-07-09T06:30:21Z</dcterms:modified>
</cp:coreProperties>
</file>